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A\VICTOR HUGO\Repasse aos Municípios\2022\2022-04\"/>
    </mc:Choice>
  </mc:AlternateContent>
  <xr:revisionPtr revIDLastSave="0" documentId="13_ncr:1_{C58A32E1-F161-4C96-ADBA-790B6A820B87}" xr6:coauthVersionLast="45" xr6:coauthVersionMax="45" xr10:uidLastSave="{00000000-0000-0000-0000-000000000000}"/>
  <bookViews>
    <workbookView xWindow="28680" yWindow="-120" windowWidth="21840" windowHeight="13740" xr2:uid="{AE826EB3-DD63-4B92-9595-9112F5E266A7}"/>
  </bookViews>
  <sheets>
    <sheet name="FPM-ICM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M57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" i="1"/>
  <c r="B57" i="1"/>
  <c r="N57" i="1" l="1"/>
</calcChain>
</file>

<file path=xl/sharedStrings.xml><?xml version="1.0" encoding="utf-8"?>
<sst xmlns="http://schemas.openxmlformats.org/spreadsheetml/2006/main" count="55" uniqueCount="55">
  <si>
    <t>MUNICÍPIO</t>
  </si>
  <si>
    <t>ALTA FLORESTA D'OESTE</t>
  </si>
  <si>
    <t>ALTO ALEGRE DO PARECIS</t>
  </si>
  <si>
    <t>ALTO PARAISO</t>
  </si>
  <si>
    <t>ALVORADA D'OESTE</t>
  </si>
  <si>
    <t>ARIQUEMES</t>
  </si>
  <si>
    <t>BURITIS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</si>
  <si>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</si>
  <si>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</si>
  <si>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</si>
  <si>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</si>
  <si>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</si>
  <si>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</si>
  <si>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</si>
  <si>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</si>
  <si>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</si>
  <si>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</si>
  <si>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</si>
  <si>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</si>
  <si>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</si>
  <si>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</si>
  <si>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</si>
  <si>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ITAPOA D'OESTE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</si>
  <si>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</si>
  <si>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</si>
  <si>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</si>
  <si>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</si>
  <si>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</si>
  <si>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</si>
  <si>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</si>
  <si>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</si>
  <si>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NOVA UNIAO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</si>
  <si>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</si>
  <si>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</si>
  <si>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</si>
  <si>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</si>
  <si>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</si>
  <si>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</si>
  <si>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</si>
  <si>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</si>
  <si>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</si>
  <si>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</si>
  <si>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</si>
  <si>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</si>
  <si>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</si>
  <si>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</si>
  <si>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</si>
  <si>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</si>
  <si>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</si>
  <si>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</si>
  <si>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</si>
  <si>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</si>
  <si>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</si>
  <si>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TOTAIS</t>
  </si>
  <si>
    <t>TABELA DE REPASSES DO FUNDO DE PARTICIPAÇÃO DOS MUNICÍPIOS REFERENTE  COTA PARTE DA PARTICIPAÇÃO DA ARRECADAÇÃO DO ICMS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</si>
</sst>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* #,##0.00_);_(* \(#,##0.00\);_(* &quot;-&quot;??_);_(@_)"/>
    <numFmt numFmtId="166" formatCode="0.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2" tint="-9.9917600024414813E-2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indexed="64"/>
      </left>
      <right style="thin">
        <color theme="2" tint="-9.9917600024414813E-2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17600024414813E-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165" fontId="6" fillId="3" borderId="6" xfId="1" applyFont="1" applyFill="1" applyBorder="1" applyAlignment="1">
      <alignment vertical="center" shrinkToFit="1"/>
    </xf>
    <xf numFmtId="165" fontId="6" fillId="4" borderId="6" xfId="1" applyFont="1" applyFill="1" applyBorder="1" applyAlignment="1">
      <alignment vertical="center" shrinkToFit="1"/>
    </xf>
    <xf numFmtId="165" fontId="6" fillId="4" borderId="5" xfId="1" applyFont="1" applyFill="1" applyBorder="1" applyAlignment="1">
      <alignment vertical="center" shrinkToFit="1"/>
    </xf>
    <xf numFmtId="164" fontId="3" fillId="2" borderId="2" xfId="0" applyNumberFormat="1" applyFont="1" applyFill="1" applyBorder="1" applyAlignment="1">
      <alignment horizontal="center" vertical="center"/>
    </xf>
    <xf numFmtId="14" fontId="3" fillId="2" borderId="1" xfId="3" applyNumberFormat="1" applyFont="1" applyFill="1" applyBorder="1" applyAlignment="1">
      <alignment horizontal="left" vertical="center"/>
    </xf>
    <xf numFmtId="166" fontId="7" fillId="0" borderId="7" xfId="2" applyNumberFormat="1" applyFont="1" applyBorder="1" applyAlignment="1">
      <alignment vertical="center"/>
    </xf>
    <xf numFmtId="165" fontId="7" fillId="0" borderId="7" xfId="1" applyFont="1" applyBorder="1" applyAlignment="1">
      <alignment vertical="center" shrinkToFit="1"/>
    </xf>
    <xf numFmtId="0" fontId="3" fillId="0" borderId="0" xfId="0" applyFont="1"/>
    <xf numFmtId="0" fontId="4" fillId="0" borderId="9" xfId="0" applyFont="1" applyBorder="1" applyAlignment="1">
      <alignment horizontal="center" vertical="center"/>
    </xf>
    <xf numFmtId="43" fontId="6" fillId="3" borderId="6" xfId="4" applyFont="1" applyFill="1" applyBorder="1" applyAlignment="1" applyProtection="1">
      <alignment vertical="center" shrinkToFit="1"/>
    </xf>
    <xf numFmtId="43" fontId="6" fillId="4" borderId="6" xfId="4" applyFont="1" applyFill="1" applyBorder="1" applyAlignment="1" applyProtection="1">
      <alignment vertical="center" shrinkToFit="1"/>
    </xf>
    <xf numFmtId="43" fontId="6" fillId="4" borderId="5" xfId="4" applyFont="1" applyFill="1" applyBorder="1" applyAlignment="1" applyProtection="1">
      <alignment vertical="center" shrinkToFit="1"/>
    </xf>
    <xf numFmtId="165" fontId="7" fillId="0" borderId="12" xfId="1" applyFont="1" applyBorder="1" applyAlignment="1">
      <alignment vertical="center" shrinkToFit="1"/>
    </xf>
    <xf numFmtId="1" fontId="3" fillId="2" borderId="8" xfId="0" applyNumberFormat="1" applyFont="1" applyFill="1" applyBorder="1" applyAlignment="1">
      <alignment horizontal="center" vertical="center" wrapText="1"/>
    </xf>
    <xf numFmtId="165" fontId="9" fillId="3" borderId="10" xfId="1" applyFont="1" applyFill="1" applyBorder="1" applyAlignment="1">
      <alignment vertical="center" shrinkToFit="1"/>
    </xf>
    <xf numFmtId="165" fontId="9" fillId="4" borderId="10" xfId="1" applyFont="1" applyFill="1" applyBorder="1" applyAlignment="1">
      <alignment vertical="center" shrinkToFit="1"/>
    </xf>
    <xf numFmtId="165" fontId="9" fillId="4" borderId="11" xfId="1" applyFont="1" applyFill="1" applyBorder="1" applyAlignment="1">
      <alignment vertical="center" shrinkToFit="1"/>
    </xf>
  </cellXfs>
  <cellStyles count="6">
    <cellStyle name="Normal" xfId="0" builtinId="0"/>
    <cellStyle name="Normal 2" xfId="5" xr:uid="{C5246048-BF31-4C25-A62B-A614F99893DC}"/>
    <cellStyle name="Normal_Plan1" xfId="3" xr:uid="{3EA1588C-6EDC-4F4D-BDA3-56A8260C0C0E}"/>
    <cellStyle name="Porcentagem" xfId="2" builtinId="5"/>
    <cellStyle name="Vírgula" xfId="1" builtinId="3"/>
    <cellStyle name="Vírgula 2" xfId="4" xr:uid="{74115D35-AB99-473A-A181-A85DEFA0C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8925-A910-47F1-A93D-B700CE8509BE}">
  <dimension ref="A2:N58"/>
  <sheetViews>
    <sheetView showGridLines="0" tabSelected="1" zoomScale="160" zoomScaleNormal="16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E57" sqref="E57"/>
    </sheetView>
  </sheetViews>
  <sheetFormatPr defaultRowHeight="8.25" x14ac:dyDescent="0.15"/>
  <cols>
    <col min="1" max="1" width="19.28515625" style="1" bestFit="1" customWidth="1"/>
    <col min="2" max="13" width="9.140625" style="1" customWidth="1"/>
    <col min="14" max="16384" width="9.140625" style="1"/>
  </cols>
  <sheetData>
    <row r="2" spans="1:14" x14ac:dyDescent="0.15">
      <c r="A2" s="11" t="s">
        <v>54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4.25" customHeight="1" x14ac:dyDescent="0.15">
      <c r="A3" s="8" t="s">
        <v>0</v>
      </c>
      <c r="B3" s="7">
        <v>44562</v>
      </c>
      <c r="C3" s="7">
        <v>44593</v>
      </c>
      <c r="D3" s="7">
        <v>44621</v>
      </c>
      <c r="E3" s="7">
        <v>44652</v>
      </c>
      <c r="F3" s="7">
        <v>44682</v>
      </c>
      <c r="G3" s="7">
        <v>44713</v>
      </c>
      <c r="H3" s="7">
        <v>44743</v>
      </c>
      <c r="I3" s="7">
        <v>44774</v>
      </c>
      <c r="J3" s="7">
        <v>44805</v>
      </c>
      <c r="K3" s="7">
        <v>44835</v>
      </c>
      <c r="L3" s="7">
        <v>44866</v>
      </c>
      <c r="M3" s="7">
        <v>44896</v>
      </c>
      <c r="N3" s="17">
        <v>2022</v>
      </c>
    </row>
    <row r="4" spans="1:14" hidden="1" x14ac:dyDescent="0.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/>
    </row>
    <row r="5" spans="1:14" ht="9.75" customHeight="1" x14ac:dyDescent="0.15">
      <c r="A5" s="4" t="s">
        <v>1</v>
      </c>
      <c r="B5" s="4">
        <v>2454224.2000000002</v>
      </c>
      <c r="C5" s="13">
        <v>1173003.74</v>
      </c>
      <c r="D5" s="13">
        <v>2487434.1800000002</v>
      </c>
      <c r="E5" s="13">
        <v>1999809.7200000002</v>
      </c>
      <c r="F5" s="13"/>
      <c r="G5" s="13"/>
      <c r="H5" s="13"/>
      <c r="I5" s="13"/>
      <c r="J5" s="13"/>
      <c r="K5" s="13"/>
      <c r="L5" s="13"/>
      <c r="M5" s="13"/>
      <c r="N5" s="18">
        <f>SUM(B5:M5)</f>
        <v>8114471.8400000017</v>
      </c>
    </row>
    <row r="6" spans="1:14" ht="9.75" customHeight="1" x14ac:dyDescent="0.15">
      <c r="A6" s="5" t="s">
        <v>2</v>
      </c>
      <c r="B6" s="5">
        <v>1358812.78</v>
      </c>
      <c r="C6" s="14">
        <v>651438.47</v>
      </c>
      <c r="D6" s="14">
        <v>1381419.5599999998</v>
      </c>
      <c r="E6" s="14">
        <v>1110612.81</v>
      </c>
      <c r="F6" s="14"/>
      <c r="G6" s="14"/>
      <c r="H6" s="14"/>
      <c r="I6" s="14"/>
      <c r="J6" s="14"/>
      <c r="K6" s="14"/>
      <c r="L6" s="14"/>
      <c r="M6" s="14"/>
      <c r="N6" s="19">
        <f t="shared" ref="N6:N56" si="0">SUM(B6:M6)</f>
        <v>4502283.6199999992</v>
      </c>
    </row>
    <row r="7" spans="1:14" ht="9.75" customHeight="1" x14ac:dyDescent="0.15">
      <c r="A7" s="4" t="s">
        <v>3</v>
      </c>
      <c r="B7" s="4">
        <v>1874582.49</v>
      </c>
      <c r="C7" s="13">
        <v>899482.59000000008</v>
      </c>
      <c r="D7" s="13">
        <v>1907413.9700000002</v>
      </c>
      <c r="E7" s="13">
        <v>1533493.85</v>
      </c>
      <c r="F7" s="13"/>
      <c r="G7" s="13"/>
      <c r="H7" s="13"/>
      <c r="I7" s="13"/>
      <c r="J7" s="13"/>
      <c r="K7" s="13"/>
      <c r="L7" s="13"/>
      <c r="M7" s="13"/>
      <c r="N7" s="18">
        <f t="shared" si="0"/>
        <v>6214972.9000000004</v>
      </c>
    </row>
    <row r="8" spans="1:14" ht="9.75" customHeight="1" x14ac:dyDescent="0.15">
      <c r="A8" s="5" t="s">
        <v>4</v>
      </c>
      <c r="B8" s="5">
        <v>1505313.91</v>
      </c>
      <c r="C8" s="14">
        <v>718564.48</v>
      </c>
      <c r="D8" s="14">
        <v>1523764.86</v>
      </c>
      <c r="E8" s="14">
        <v>1225053.43</v>
      </c>
      <c r="F8" s="14"/>
      <c r="G8" s="14"/>
      <c r="H8" s="14"/>
      <c r="I8" s="14"/>
      <c r="J8" s="14"/>
      <c r="K8" s="14"/>
      <c r="L8" s="14"/>
      <c r="M8" s="14"/>
      <c r="N8" s="19">
        <f t="shared" si="0"/>
        <v>4972696.68</v>
      </c>
    </row>
    <row r="9" spans="1:14" ht="9.75" customHeight="1" x14ac:dyDescent="0.15">
      <c r="A9" s="4" t="s">
        <v>5</v>
      </c>
      <c r="B9" s="4">
        <v>5659321.7599999998</v>
      </c>
      <c r="C9" s="13">
        <v>2710999.82</v>
      </c>
      <c r="D9" s="13">
        <v>5748859.4000000004</v>
      </c>
      <c r="E9" s="13">
        <v>4621881.0600000005</v>
      </c>
      <c r="F9" s="13"/>
      <c r="G9" s="13"/>
      <c r="H9" s="13"/>
      <c r="I9" s="13"/>
      <c r="J9" s="13"/>
      <c r="K9" s="13"/>
      <c r="L9" s="13"/>
      <c r="M9" s="13"/>
      <c r="N9" s="18">
        <f t="shared" si="0"/>
        <v>18741062.039999999</v>
      </c>
    </row>
    <row r="10" spans="1:14" ht="9.75" customHeight="1" x14ac:dyDescent="0.15">
      <c r="A10" s="5" t="s">
        <v>6</v>
      </c>
      <c r="B10" s="5">
        <v>3155749.62</v>
      </c>
      <c r="C10" s="14">
        <v>1512351.77</v>
      </c>
      <c r="D10" s="14">
        <v>3207044.7499999995</v>
      </c>
      <c r="E10" s="14">
        <v>2578351.35</v>
      </c>
      <c r="F10" s="14"/>
      <c r="G10" s="14"/>
      <c r="H10" s="14"/>
      <c r="I10" s="14"/>
      <c r="J10" s="14"/>
      <c r="K10" s="14"/>
      <c r="L10" s="14"/>
      <c r="M10" s="14"/>
      <c r="N10" s="19">
        <f t="shared" si="0"/>
        <v>10453497.49</v>
      </c>
    </row>
    <row r="11" spans="1:14" ht="9.75" customHeight="1" x14ac:dyDescent="0.15">
      <c r="A11" s="4" t="s">
        <v>7</v>
      </c>
      <c r="B11" s="4">
        <v>1448929.1900000002</v>
      </c>
      <c r="C11" s="13">
        <v>692894.37</v>
      </c>
      <c r="D11" s="13">
        <v>1469329.6099999999</v>
      </c>
      <c r="E11" s="13">
        <v>1181289.3999999999</v>
      </c>
      <c r="F11" s="13"/>
      <c r="G11" s="13"/>
      <c r="H11" s="13"/>
      <c r="I11" s="13"/>
      <c r="J11" s="13"/>
      <c r="K11" s="13"/>
      <c r="L11" s="13"/>
      <c r="M11" s="13"/>
      <c r="N11" s="18">
        <f t="shared" si="0"/>
        <v>4792442.57</v>
      </c>
    </row>
    <row r="12" spans="1:14" ht="9.75" customHeight="1" x14ac:dyDescent="0.15">
      <c r="A12" s="5" t="s">
        <v>8</v>
      </c>
      <c r="B12" s="5">
        <v>1178816.3900000001</v>
      </c>
      <c r="C12" s="14">
        <v>564720.8600000001</v>
      </c>
      <c r="D12" s="14">
        <v>1197529</v>
      </c>
      <c r="E12" s="14">
        <v>962771.24</v>
      </c>
      <c r="F12" s="14"/>
      <c r="G12" s="14"/>
      <c r="H12" s="14"/>
      <c r="I12" s="14"/>
      <c r="J12" s="14"/>
      <c r="K12" s="14"/>
      <c r="L12" s="14"/>
      <c r="M12" s="14"/>
      <c r="N12" s="19">
        <f t="shared" si="0"/>
        <v>3903837.49</v>
      </c>
    </row>
    <row r="13" spans="1:14" ht="9.75" customHeight="1" x14ac:dyDescent="0.15">
      <c r="A13" s="4" t="s">
        <v>9</v>
      </c>
      <c r="B13" s="4">
        <v>5245683.34</v>
      </c>
      <c r="C13" s="13">
        <v>2512119.34</v>
      </c>
      <c r="D13" s="13">
        <v>5327119.8499999996</v>
      </c>
      <c r="E13" s="13">
        <v>4282817.28</v>
      </c>
      <c r="F13" s="13"/>
      <c r="G13" s="13"/>
      <c r="H13" s="13"/>
      <c r="I13" s="13"/>
      <c r="J13" s="13"/>
      <c r="K13" s="13"/>
      <c r="L13" s="13"/>
      <c r="M13" s="13"/>
      <c r="N13" s="18">
        <f t="shared" si="0"/>
        <v>17367739.809999999</v>
      </c>
    </row>
    <row r="14" spans="1:14" ht="9.75" customHeight="1" x14ac:dyDescent="0.15">
      <c r="A14" s="5" t="s">
        <v>10</v>
      </c>
      <c r="B14" s="5">
        <v>1865638.84</v>
      </c>
      <c r="C14" s="14">
        <v>892913.49</v>
      </c>
      <c r="D14" s="14">
        <v>1893483.7600000002</v>
      </c>
      <c r="E14" s="14">
        <v>1522294.4300000002</v>
      </c>
      <c r="F14" s="14"/>
      <c r="G14" s="14"/>
      <c r="H14" s="14"/>
      <c r="I14" s="14"/>
      <c r="J14" s="14"/>
      <c r="K14" s="14"/>
      <c r="L14" s="14"/>
      <c r="M14" s="14"/>
      <c r="N14" s="19">
        <f t="shared" si="0"/>
        <v>6174330.5199999996</v>
      </c>
    </row>
    <row r="15" spans="1:14" ht="9.75" customHeight="1" x14ac:dyDescent="0.15">
      <c r="A15" s="4" t="s">
        <v>11</v>
      </c>
      <c r="B15" s="4">
        <v>1972240.09</v>
      </c>
      <c r="C15" s="13">
        <v>945938.30999999994</v>
      </c>
      <c r="D15" s="13">
        <v>2005926.52</v>
      </c>
      <c r="E15" s="13">
        <v>1612694.46</v>
      </c>
      <c r="F15" s="13"/>
      <c r="G15" s="13"/>
      <c r="H15" s="13"/>
      <c r="I15" s="13"/>
      <c r="J15" s="13"/>
      <c r="K15" s="13"/>
      <c r="L15" s="13"/>
      <c r="M15" s="13"/>
      <c r="N15" s="18">
        <f t="shared" si="0"/>
        <v>6536799.3799999999</v>
      </c>
    </row>
    <row r="16" spans="1:14" ht="9.75" customHeight="1" x14ac:dyDescent="0.15">
      <c r="A16" s="5" t="s">
        <v>12</v>
      </c>
      <c r="B16" s="5">
        <v>805609.98999999987</v>
      </c>
      <c r="C16" s="14">
        <v>385278.55999999994</v>
      </c>
      <c r="D16" s="14">
        <v>817009.39000000013</v>
      </c>
      <c r="E16" s="14">
        <v>656846.8600000001</v>
      </c>
      <c r="F16" s="14"/>
      <c r="G16" s="14"/>
      <c r="H16" s="14"/>
      <c r="I16" s="14"/>
      <c r="J16" s="14"/>
      <c r="K16" s="14"/>
      <c r="L16" s="14"/>
      <c r="M16" s="14"/>
      <c r="N16" s="19">
        <f t="shared" si="0"/>
        <v>2664744.7999999998</v>
      </c>
    </row>
    <row r="17" spans="1:14" ht="9.75" customHeight="1" x14ac:dyDescent="0.15">
      <c r="A17" s="4" t="s">
        <v>13</v>
      </c>
      <c r="B17" s="4">
        <v>2193633.29</v>
      </c>
      <c r="C17" s="13">
        <v>1050894.3299999998</v>
      </c>
      <c r="D17" s="13">
        <v>2228492.88</v>
      </c>
      <c r="E17" s="13">
        <v>1791630</v>
      </c>
      <c r="F17" s="13"/>
      <c r="G17" s="13"/>
      <c r="H17" s="13"/>
      <c r="I17" s="13"/>
      <c r="J17" s="13"/>
      <c r="K17" s="13"/>
      <c r="L17" s="13"/>
      <c r="M17" s="13"/>
      <c r="N17" s="18">
        <f t="shared" si="0"/>
        <v>7264650.5</v>
      </c>
    </row>
    <row r="18" spans="1:14" ht="9.75" customHeight="1" x14ac:dyDescent="0.15">
      <c r="A18" s="5" t="s">
        <v>14</v>
      </c>
      <c r="B18" s="5">
        <v>3548388.01</v>
      </c>
      <c r="C18" s="14">
        <v>1697967.09</v>
      </c>
      <c r="D18" s="14">
        <v>3600654.67</v>
      </c>
      <c r="E18" s="14">
        <v>2894799.9</v>
      </c>
      <c r="F18" s="14"/>
      <c r="G18" s="14"/>
      <c r="H18" s="14"/>
      <c r="I18" s="14"/>
      <c r="J18" s="14"/>
      <c r="K18" s="14"/>
      <c r="L18" s="14"/>
      <c r="M18" s="14"/>
      <c r="N18" s="19">
        <f t="shared" si="0"/>
        <v>11741809.67</v>
      </c>
    </row>
    <row r="19" spans="1:14" ht="9.75" customHeight="1" x14ac:dyDescent="0.15">
      <c r="A19" s="4" t="s">
        <v>15</v>
      </c>
      <c r="B19" s="4">
        <v>1971128.52</v>
      </c>
      <c r="C19" s="13">
        <v>944363.6399999999</v>
      </c>
      <c r="D19" s="13">
        <v>2002587.2999999998</v>
      </c>
      <c r="E19" s="13">
        <v>1610009.8599999999</v>
      </c>
      <c r="F19" s="13"/>
      <c r="G19" s="13"/>
      <c r="H19" s="13"/>
      <c r="I19" s="13"/>
      <c r="J19" s="13"/>
      <c r="K19" s="13"/>
      <c r="L19" s="13"/>
      <c r="M19" s="13"/>
      <c r="N19" s="18">
        <f t="shared" si="0"/>
        <v>6528089.3200000003</v>
      </c>
    </row>
    <row r="20" spans="1:14" ht="9.75" customHeight="1" x14ac:dyDescent="0.15">
      <c r="A20" s="5" t="s">
        <v>16</v>
      </c>
      <c r="B20" s="5">
        <v>2842219.94</v>
      </c>
      <c r="C20" s="14">
        <v>1364489.65</v>
      </c>
      <c r="D20" s="14">
        <v>2893493.07</v>
      </c>
      <c r="E20" s="14">
        <v>2326266.81</v>
      </c>
      <c r="F20" s="14"/>
      <c r="G20" s="14"/>
      <c r="H20" s="14"/>
      <c r="I20" s="14"/>
      <c r="J20" s="14"/>
      <c r="K20" s="14"/>
      <c r="L20" s="14"/>
      <c r="M20" s="14"/>
      <c r="N20" s="19">
        <f t="shared" si="0"/>
        <v>9426469.4700000007</v>
      </c>
    </row>
    <row r="21" spans="1:14" ht="9.75" customHeight="1" x14ac:dyDescent="0.15">
      <c r="A21" s="4" t="s">
        <v>17</v>
      </c>
      <c r="B21" s="4">
        <v>1533411.04</v>
      </c>
      <c r="C21" s="13">
        <v>735314.12</v>
      </c>
      <c r="D21" s="13">
        <v>1559283.59</v>
      </c>
      <c r="E21" s="13">
        <v>1253609.25</v>
      </c>
      <c r="F21" s="13"/>
      <c r="G21" s="13"/>
      <c r="H21" s="13"/>
      <c r="I21" s="13"/>
      <c r="J21" s="13"/>
      <c r="K21" s="13"/>
      <c r="L21" s="13"/>
      <c r="M21" s="13"/>
      <c r="N21" s="18">
        <f t="shared" si="0"/>
        <v>5081618</v>
      </c>
    </row>
    <row r="22" spans="1:14" ht="9.75" customHeight="1" x14ac:dyDescent="0.15">
      <c r="A22" s="5" t="s">
        <v>18</v>
      </c>
      <c r="B22" s="5">
        <v>1691717.0900000003</v>
      </c>
      <c r="C22" s="14">
        <v>809948.3</v>
      </c>
      <c r="D22" s="14">
        <v>1717550.44</v>
      </c>
      <c r="E22" s="14">
        <v>1380850.2400000002</v>
      </c>
      <c r="F22" s="14"/>
      <c r="G22" s="14"/>
      <c r="H22" s="14"/>
      <c r="I22" s="14"/>
      <c r="J22" s="14"/>
      <c r="K22" s="14"/>
      <c r="L22" s="14"/>
      <c r="M22" s="14"/>
      <c r="N22" s="19">
        <f t="shared" si="0"/>
        <v>5600066.0700000003</v>
      </c>
    </row>
    <row r="23" spans="1:14" ht="9.75" customHeight="1" x14ac:dyDescent="0.15">
      <c r="A23" s="4" t="s">
        <v>19</v>
      </c>
      <c r="B23" s="4">
        <v>2438392.8299999996</v>
      </c>
      <c r="C23" s="13">
        <v>1167842.3800000001</v>
      </c>
      <c r="D23" s="13">
        <v>2476489.1599999997</v>
      </c>
      <c r="E23" s="13">
        <v>1991010.32</v>
      </c>
      <c r="F23" s="13"/>
      <c r="G23" s="13"/>
      <c r="H23" s="13"/>
      <c r="I23" s="13"/>
      <c r="J23" s="13"/>
      <c r="K23" s="13"/>
      <c r="L23" s="13"/>
      <c r="M23" s="13"/>
      <c r="N23" s="18">
        <f t="shared" si="0"/>
        <v>8073734.6899999995</v>
      </c>
    </row>
    <row r="24" spans="1:14" ht="9.75" customHeight="1" x14ac:dyDescent="0.15">
      <c r="A24" s="5" t="s">
        <v>20</v>
      </c>
      <c r="B24" s="5">
        <v>1531030.28</v>
      </c>
      <c r="C24" s="14">
        <v>733280.85</v>
      </c>
      <c r="D24" s="14">
        <v>1554971.9</v>
      </c>
      <c r="E24" s="14">
        <v>1250142.81</v>
      </c>
      <c r="F24" s="14"/>
      <c r="G24" s="14"/>
      <c r="H24" s="14"/>
      <c r="I24" s="14"/>
      <c r="J24" s="14"/>
      <c r="K24" s="14"/>
      <c r="L24" s="14"/>
      <c r="M24" s="14"/>
      <c r="N24" s="19">
        <f t="shared" si="0"/>
        <v>5069425.84</v>
      </c>
    </row>
    <row r="25" spans="1:14" ht="9.75" customHeight="1" x14ac:dyDescent="0.15">
      <c r="A25" s="4" t="s">
        <v>21</v>
      </c>
      <c r="B25" s="4">
        <v>3613524.81</v>
      </c>
      <c r="C25" s="13">
        <v>1722697.35</v>
      </c>
      <c r="D25" s="13">
        <v>3653096.8400000003</v>
      </c>
      <c r="E25" s="13">
        <v>2936961.56</v>
      </c>
      <c r="F25" s="13"/>
      <c r="G25" s="13"/>
      <c r="H25" s="13"/>
      <c r="I25" s="13"/>
      <c r="J25" s="13"/>
      <c r="K25" s="13"/>
      <c r="L25" s="13"/>
      <c r="M25" s="13"/>
      <c r="N25" s="18">
        <f t="shared" si="0"/>
        <v>11926280.560000001</v>
      </c>
    </row>
    <row r="26" spans="1:14" ht="9.75" customHeight="1" x14ac:dyDescent="0.15">
      <c r="A26" s="5" t="s">
        <v>22</v>
      </c>
      <c r="B26" s="5">
        <v>1157149.1200000001</v>
      </c>
      <c r="C26" s="14">
        <v>553108.68000000005</v>
      </c>
      <c r="D26" s="14">
        <v>1172904.56</v>
      </c>
      <c r="E26" s="14">
        <v>942974.07</v>
      </c>
      <c r="F26" s="14"/>
      <c r="G26" s="14"/>
      <c r="H26" s="14"/>
      <c r="I26" s="14"/>
      <c r="J26" s="14"/>
      <c r="K26" s="14"/>
      <c r="L26" s="14"/>
      <c r="M26" s="14"/>
      <c r="N26" s="19">
        <f t="shared" si="0"/>
        <v>3826136.43</v>
      </c>
    </row>
    <row r="27" spans="1:14" ht="9.75" customHeight="1" x14ac:dyDescent="0.15">
      <c r="A27" s="4" t="s">
        <v>23</v>
      </c>
      <c r="B27" s="4">
        <v>3441533.96</v>
      </c>
      <c r="C27" s="13">
        <v>1644641.51</v>
      </c>
      <c r="D27" s="13">
        <v>3487574.1500000004</v>
      </c>
      <c r="E27" s="13">
        <v>2803887.12</v>
      </c>
      <c r="F27" s="13"/>
      <c r="G27" s="13"/>
      <c r="H27" s="13"/>
      <c r="I27" s="13"/>
      <c r="J27" s="13"/>
      <c r="K27" s="13"/>
      <c r="L27" s="13"/>
      <c r="M27" s="13"/>
      <c r="N27" s="18">
        <f t="shared" si="0"/>
        <v>11377636.740000002</v>
      </c>
    </row>
    <row r="28" spans="1:14" ht="9.75" customHeight="1" x14ac:dyDescent="0.15">
      <c r="A28" s="5" t="s">
        <v>24</v>
      </c>
      <c r="B28" s="5">
        <v>7813525.4200000009</v>
      </c>
      <c r="C28" s="14">
        <v>3739345.32</v>
      </c>
      <c r="D28" s="14">
        <v>7929535.9800000004</v>
      </c>
      <c r="E28" s="14">
        <v>6375068.4399999995</v>
      </c>
      <c r="F28" s="14"/>
      <c r="G28" s="14"/>
      <c r="H28" s="14"/>
      <c r="I28" s="14"/>
      <c r="J28" s="14"/>
      <c r="K28" s="14"/>
      <c r="L28" s="14"/>
      <c r="M28" s="14"/>
      <c r="N28" s="19">
        <f t="shared" si="0"/>
        <v>25857475.159999996</v>
      </c>
    </row>
    <row r="29" spans="1:14" ht="9.75" customHeight="1" x14ac:dyDescent="0.15">
      <c r="A29" s="4" t="s">
        <v>25</v>
      </c>
      <c r="B29" s="4">
        <v>2656956.06</v>
      </c>
      <c r="C29" s="13">
        <v>1272580.67</v>
      </c>
      <c r="D29" s="13">
        <v>2698593.8200000003</v>
      </c>
      <c r="E29" s="13">
        <v>2169574.66</v>
      </c>
      <c r="F29" s="13"/>
      <c r="G29" s="13"/>
      <c r="H29" s="13"/>
      <c r="I29" s="13"/>
      <c r="J29" s="13"/>
      <c r="K29" s="13"/>
      <c r="L29" s="13"/>
      <c r="M29" s="13"/>
      <c r="N29" s="18">
        <f t="shared" si="0"/>
        <v>8797705.2100000009</v>
      </c>
    </row>
    <row r="30" spans="1:14" ht="9.75" customHeight="1" x14ac:dyDescent="0.15">
      <c r="A30" s="5" t="s">
        <v>26</v>
      </c>
      <c r="B30" s="5">
        <v>982369.19</v>
      </c>
      <c r="C30" s="14">
        <v>469878.73</v>
      </c>
      <c r="D30" s="14">
        <v>996409.79999999993</v>
      </c>
      <c r="E30" s="14">
        <v>801078.48</v>
      </c>
      <c r="F30" s="14"/>
      <c r="G30" s="14"/>
      <c r="H30" s="14"/>
      <c r="I30" s="14"/>
      <c r="J30" s="14"/>
      <c r="K30" s="14"/>
      <c r="L30" s="14"/>
      <c r="M30" s="14"/>
      <c r="N30" s="19">
        <f t="shared" si="0"/>
        <v>3249736.1999999997</v>
      </c>
    </row>
    <row r="31" spans="1:14" ht="9.75" customHeight="1" x14ac:dyDescent="0.15">
      <c r="A31" s="4" t="s">
        <v>27</v>
      </c>
      <c r="B31" s="4">
        <v>1039590.7300000001</v>
      </c>
      <c r="C31" s="13">
        <v>497444.86</v>
      </c>
      <c r="D31" s="13">
        <v>1054865.6499999999</v>
      </c>
      <c r="E31" s="13">
        <v>848074.94</v>
      </c>
      <c r="F31" s="13"/>
      <c r="G31" s="13"/>
      <c r="H31" s="13"/>
      <c r="I31" s="13"/>
      <c r="J31" s="13"/>
      <c r="K31" s="13"/>
      <c r="L31" s="13"/>
      <c r="M31" s="13"/>
      <c r="N31" s="18">
        <f t="shared" si="0"/>
        <v>3439976.18</v>
      </c>
    </row>
    <row r="32" spans="1:14" ht="9.75" customHeight="1" x14ac:dyDescent="0.15">
      <c r="A32" s="5" t="s">
        <v>28</v>
      </c>
      <c r="B32" s="5">
        <v>1626773.83</v>
      </c>
      <c r="C32" s="14">
        <v>776186.63</v>
      </c>
      <c r="D32" s="14">
        <v>1645956.5200000003</v>
      </c>
      <c r="E32" s="14">
        <v>1323291.24</v>
      </c>
      <c r="F32" s="14"/>
      <c r="G32" s="14"/>
      <c r="H32" s="14"/>
      <c r="I32" s="14"/>
      <c r="J32" s="14"/>
      <c r="K32" s="14"/>
      <c r="L32" s="14"/>
      <c r="M32" s="14"/>
      <c r="N32" s="19">
        <f t="shared" si="0"/>
        <v>5372208.2200000007</v>
      </c>
    </row>
    <row r="33" spans="1:14" ht="9.75" customHeight="1" x14ac:dyDescent="0.15">
      <c r="A33" s="4" t="s">
        <v>29</v>
      </c>
      <c r="B33" s="4">
        <v>1612089.48</v>
      </c>
      <c r="C33" s="13">
        <v>770035.3</v>
      </c>
      <c r="D33" s="13">
        <v>1632912.2199999997</v>
      </c>
      <c r="E33" s="13">
        <v>1312804.07</v>
      </c>
      <c r="F33" s="13"/>
      <c r="G33" s="13"/>
      <c r="H33" s="13"/>
      <c r="I33" s="13"/>
      <c r="J33" s="13"/>
      <c r="K33" s="13"/>
      <c r="L33" s="13"/>
      <c r="M33" s="13"/>
      <c r="N33" s="18">
        <f t="shared" si="0"/>
        <v>5327841.07</v>
      </c>
    </row>
    <row r="34" spans="1:14" ht="9.75" customHeight="1" x14ac:dyDescent="0.15">
      <c r="A34" s="5" t="s">
        <v>30</v>
      </c>
      <c r="B34" s="5">
        <v>3178507.0000000005</v>
      </c>
      <c r="C34" s="14">
        <v>1529479.85</v>
      </c>
      <c r="D34" s="14">
        <v>3243366</v>
      </c>
      <c r="E34" s="14">
        <v>2607552.3499999996</v>
      </c>
      <c r="F34" s="14"/>
      <c r="G34" s="14"/>
      <c r="H34" s="14"/>
      <c r="I34" s="14"/>
      <c r="J34" s="14"/>
      <c r="K34" s="14"/>
      <c r="L34" s="14"/>
      <c r="M34" s="14"/>
      <c r="N34" s="19">
        <f t="shared" si="0"/>
        <v>10558905.199999999</v>
      </c>
    </row>
    <row r="35" spans="1:14" ht="9.75" customHeight="1" x14ac:dyDescent="0.15">
      <c r="A35" s="4" t="s">
        <v>31</v>
      </c>
      <c r="B35" s="4">
        <v>909438.03</v>
      </c>
      <c r="C35" s="13">
        <v>435289.45</v>
      </c>
      <c r="D35" s="13">
        <v>923060.88000000012</v>
      </c>
      <c r="E35" s="13">
        <v>742108.54</v>
      </c>
      <c r="F35" s="13"/>
      <c r="G35" s="13"/>
      <c r="H35" s="13"/>
      <c r="I35" s="13"/>
      <c r="J35" s="13"/>
      <c r="K35" s="13"/>
      <c r="L35" s="13"/>
      <c r="M35" s="13"/>
      <c r="N35" s="18">
        <f t="shared" si="0"/>
        <v>3009896.9000000004</v>
      </c>
    </row>
    <row r="36" spans="1:14" ht="9.75" customHeight="1" x14ac:dyDescent="0.15">
      <c r="A36" s="5" t="s">
        <v>32</v>
      </c>
      <c r="B36" s="5">
        <v>1127263.69</v>
      </c>
      <c r="C36" s="14">
        <v>540134.96</v>
      </c>
      <c r="D36" s="14">
        <v>1145392.9099999999</v>
      </c>
      <c r="E36" s="14">
        <v>920855.66999999993</v>
      </c>
      <c r="F36" s="14"/>
      <c r="G36" s="14"/>
      <c r="H36" s="14"/>
      <c r="I36" s="14"/>
      <c r="J36" s="14"/>
      <c r="K36" s="14"/>
      <c r="L36" s="14"/>
      <c r="M36" s="14"/>
      <c r="N36" s="19">
        <f t="shared" si="0"/>
        <v>3733647.2299999995</v>
      </c>
    </row>
    <row r="37" spans="1:14" ht="9.75" customHeight="1" x14ac:dyDescent="0.15">
      <c r="A37" s="4" t="s">
        <v>33</v>
      </c>
      <c r="B37" s="4">
        <v>2287833.08</v>
      </c>
      <c r="C37" s="13">
        <v>1094950.9100000001</v>
      </c>
      <c r="D37" s="13">
        <v>2321917.87</v>
      </c>
      <c r="E37" s="13">
        <v>1866740.42</v>
      </c>
      <c r="F37" s="13"/>
      <c r="G37" s="13"/>
      <c r="H37" s="13"/>
      <c r="I37" s="13"/>
      <c r="J37" s="13"/>
      <c r="K37" s="13"/>
      <c r="L37" s="13"/>
      <c r="M37" s="13"/>
      <c r="N37" s="18">
        <f t="shared" si="0"/>
        <v>7571442.2800000003</v>
      </c>
    </row>
    <row r="38" spans="1:14" ht="9.75" customHeight="1" x14ac:dyDescent="0.15">
      <c r="A38" s="5" t="s">
        <v>34</v>
      </c>
      <c r="B38" s="5">
        <v>1030997.93</v>
      </c>
      <c r="C38" s="14">
        <v>493916.20000000007</v>
      </c>
      <c r="D38" s="14">
        <v>1047382.8899999999</v>
      </c>
      <c r="E38" s="14">
        <v>842059.06</v>
      </c>
      <c r="F38" s="14"/>
      <c r="G38" s="14"/>
      <c r="H38" s="14"/>
      <c r="I38" s="14"/>
      <c r="J38" s="14"/>
      <c r="K38" s="14"/>
      <c r="L38" s="14"/>
      <c r="M38" s="14"/>
      <c r="N38" s="19">
        <f t="shared" si="0"/>
        <v>3414356.08</v>
      </c>
    </row>
    <row r="39" spans="1:14" ht="9.75" customHeight="1" x14ac:dyDescent="0.15">
      <c r="A39" s="4" t="s">
        <v>35</v>
      </c>
      <c r="B39" s="4">
        <v>4107861.99</v>
      </c>
      <c r="C39" s="13">
        <v>1968795.77</v>
      </c>
      <c r="D39" s="13">
        <v>4174965.2800000003</v>
      </c>
      <c r="E39" s="13">
        <v>3356525.46</v>
      </c>
      <c r="F39" s="13"/>
      <c r="G39" s="13"/>
      <c r="H39" s="13"/>
      <c r="I39" s="13"/>
      <c r="J39" s="13"/>
      <c r="K39" s="13"/>
      <c r="L39" s="13"/>
      <c r="M39" s="13"/>
      <c r="N39" s="18">
        <f t="shared" si="0"/>
        <v>13608148.5</v>
      </c>
    </row>
    <row r="40" spans="1:14" ht="9.75" customHeight="1" x14ac:dyDescent="0.15">
      <c r="A40" s="5" t="s">
        <v>36</v>
      </c>
      <c r="B40" s="5">
        <v>1861385.62</v>
      </c>
      <c r="C40" s="14">
        <v>893245.05</v>
      </c>
      <c r="D40" s="14">
        <v>1894186.8699999999</v>
      </c>
      <c r="E40" s="14">
        <v>1522859.7200000002</v>
      </c>
      <c r="F40" s="14"/>
      <c r="G40" s="14"/>
      <c r="H40" s="14"/>
      <c r="I40" s="14"/>
      <c r="J40" s="14"/>
      <c r="K40" s="14"/>
      <c r="L40" s="14"/>
      <c r="M40" s="14"/>
      <c r="N40" s="19">
        <f t="shared" si="0"/>
        <v>6171677.2599999998</v>
      </c>
    </row>
    <row r="41" spans="1:14" ht="9.75" customHeight="1" x14ac:dyDescent="0.15">
      <c r="A41" s="4" t="s">
        <v>37</v>
      </c>
      <c r="B41" s="4">
        <v>37300672.899999999</v>
      </c>
      <c r="C41" s="13">
        <v>17773655.489999998</v>
      </c>
      <c r="D41" s="13">
        <v>37690244.869999997</v>
      </c>
      <c r="E41" s="13">
        <v>30301633.149999999</v>
      </c>
      <c r="F41" s="13"/>
      <c r="G41" s="13"/>
      <c r="H41" s="13"/>
      <c r="I41" s="13"/>
      <c r="J41" s="13"/>
      <c r="K41" s="13"/>
      <c r="L41" s="13"/>
      <c r="M41" s="13"/>
      <c r="N41" s="18">
        <f t="shared" si="0"/>
        <v>123066206.41</v>
      </c>
    </row>
    <row r="42" spans="1:14" ht="9.75" customHeight="1" x14ac:dyDescent="0.15">
      <c r="A42" s="5" t="s">
        <v>38</v>
      </c>
      <c r="B42" s="5">
        <v>2141369.12</v>
      </c>
      <c r="C42" s="14">
        <v>1023676.0800000001</v>
      </c>
      <c r="D42" s="14">
        <v>2170774.73</v>
      </c>
      <c r="E42" s="14">
        <v>1745226.63</v>
      </c>
      <c r="F42" s="14"/>
      <c r="G42" s="14"/>
      <c r="H42" s="14"/>
      <c r="I42" s="14"/>
      <c r="J42" s="14"/>
      <c r="K42" s="14"/>
      <c r="L42" s="14"/>
      <c r="M42" s="14"/>
      <c r="N42" s="19">
        <f t="shared" si="0"/>
        <v>7081046.5599999996</v>
      </c>
    </row>
    <row r="43" spans="1:14" ht="9.75" customHeight="1" x14ac:dyDescent="0.15">
      <c r="A43" s="4" t="s">
        <v>39</v>
      </c>
      <c r="B43" s="4">
        <v>709924.25</v>
      </c>
      <c r="C43" s="13">
        <v>339962.82999999996</v>
      </c>
      <c r="D43" s="13">
        <v>720914.27</v>
      </c>
      <c r="E43" s="13">
        <v>579589.76</v>
      </c>
      <c r="F43" s="13"/>
      <c r="G43" s="13"/>
      <c r="H43" s="13"/>
      <c r="I43" s="13"/>
      <c r="J43" s="13"/>
      <c r="K43" s="13"/>
      <c r="L43" s="13"/>
      <c r="M43" s="13"/>
      <c r="N43" s="18">
        <f t="shared" si="0"/>
        <v>2350391.1100000003</v>
      </c>
    </row>
    <row r="44" spans="1:14" ht="9.75" customHeight="1" x14ac:dyDescent="0.15">
      <c r="A44" s="5" t="s">
        <v>40</v>
      </c>
      <c r="B44" s="5">
        <v>1417045.9</v>
      </c>
      <c r="C44" s="14">
        <v>678550.99</v>
      </c>
      <c r="D44" s="14">
        <v>1438913.5</v>
      </c>
      <c r="E44" s="14">
        <v>1156835.9200000002</v>
      </c>
      <c r="F44" s="14"/>
      <c r="G44" s="14"/>
      <c r="H44" s="14"/>
      <c r="I44" s="14"/>
      <c r="J44" s="14"/>
      <c r="K44" s="14"/>
      <c r="L44" s="14"/>
      <c r="M44" s="14"/>
      <c r="N44" s="19">
        <f t="shared" si="0"/>
        <v>4691346.3099999996</v>
      </c>
    </row>
    <row r="45" spans="1:14" ht="9.75" customHeight="1" x14ac:dyDescent="0.15">
      <c r="A45" s="4" t="s">
        <v>41</v>
      </c>
      <c r="B45" s="4">
        <v>3532404.5</v>
      </c>
      <c r="C45" s="13">
        <v>1693334.92</v>
      </c>
      <c r="D45" s="13">
        <v>3590831.8200000003</v>
      </c>
      <c r="E45" s="13">
        <v>2886902.67</v>
      </c>
      <c r="F45" s="13"/>
      <c r="G45" s="13"/>
      <c r="H45" s="13"/>
      <c r="I45" s="13"/>
      <c r="J45" s="13"/>
      <c r="K45" s="13"/>
      <c r="L45" s="13"/>
      <c r="M45" s="13"/>
      <c r="N45" s="18">
        <f t="shared" si="0"/>
        <v>11703473.91</v>
      </c>
    </row>
    <row r="46" spans="1:14" ht="9.75" customHeight="1" x14ac:dyDescent="0.15">
      <c r="A46" s="5" t="s">
        <v>42</v>
      </c>
      <c r="B46" s="5">
        <v>1163663.78</v>
      </c>
      <c r="C46" s="14">
        <v>557090.6</v>
      </c>
      <c r="D46" s="14">
        <v>1181348.49</v>
      </c>
      <c r="E46" s="14">
        <v>949762.69</v>
      </c>
      <c r="F46" s="14"/>
      <c r="G46" s="14"/>
      <c r="H46" s="14"/>
      <c r="I46" s="14"/>
      <c r="J46" s="14"/>
      <c r="K46" s="14"/>
      <c r="L46" s="14"/>
      <c r="M46" s="14"/>
      <c r="N46" s="19">
        <f t="shared" si="0"/>
        <v>3851865.56</v>
      </c>
    </row>
    <row r="47" spans="1:14" ht="9.75" customHeight="1" x14ac:dyDescent="0.15">
      <c r="A47" s="4" t="s">
        <v>43</v>
      </c>
      <c r="B47" s="4">
        <v>774761.75</v>
      </c>
      <c r="C47" s="13">
        <v>370771.20000000001</v>
      </c>
      <c r="D47" s="13">
        <v>786245.54</v>
      </c>
      <c r="E47" s="13">
        <v>632113.80000000005</v>
      </c>
      <c r="F47" s="13"/>
      <c r="G47" s="13"/>
      <c r="H47" s="13"/>
      <c r="I47" s="13"/>
      <c r="J47" s="13"/>
      <c r="K47" s="13"/>
      <c r="L47" s="13"/>
      <c r="M47" s="13"/>
      <c r="N47" s="18">
        <f t="shared" si="0"/>
        <v>2563892.29</v>
      </c>
    </row>
    <row r="48" spans="1:14" ht="9.75" customHeight="1" x14ac:dyDescent="0.15">
      <c r="A48" s="5" t="s">
        <v>44</v>
      </c>
      <c r="B48" s="5">
        <v>2977625.56</v>
      </c>
      <c r="C48" s="14">
        <v>1426780.21</v>
      </c>
      <c r="D48" s="14">
        <v>3025584.46</v>
      </c>
      <c r="E48" s="14">
        <v>2432463.6399999997</v>
      </c>
      <c r="F48" s="14"/>
      <c r="G48" s="14"/>
      <c r="H48" s="14"/>
      <c r="I48" s="14"/>
      <c r="J48" s="14"/>
      <c r="K48" s="14"/>
      <c r="L48" s="14"/>
      <c r="M48" s="14"/>
      <c r="N48" s="19">
        <f t="shared" si="0"/>
        <v>9862453.8699999992</v>
      </c>
    </row>
    <row r="49" spans="1:14" ht="9.75" customHeight="1" x14ac:dyDescent="0.15">
      <c r="A49" s="4" t="s">
        <v>45</v>
      </c>
      <c r="B49" s="4">
        <v>2560535.1900000004</v>
      </c>
      <c r="C49" s="13">
        <v>1224654.3999999999</v>
      </c>
      <c r="D49" s="13">
        <v>2596962.91</v>
      </c>
      <c r="E49" s="13">
        <v>2087866.9700000002</v>
      </c>
      <c r="F49" s="13"/>
      <c r="G49" s="13"/>
      <c r="H49" s="13"/>
      <c r="I49" s="13"/>
      <c r="J49" s="13"/>
      <c r="K49" s="13"/>
      <c r="L49" s="13"/>
      <c r="M49" s="13"/>
      <c r="N49" s="18">
        <f t="shared" si="0"/>
        <v>8470019.4700000007</v>
      </c>
    </row>
    <row r="50" spans="1:14" ht="9.75" customHeight="1" x14ac:dyDescent="0.15">
      <c r="A50" s="5" t="s">
        <v>46</v>
      </c>
      <c r="B50" s="5">
        <v>1626861.56</v>
      </c>
      <c r="C50" s="14">
        <v>780497.57000000007</v>
      </c>
      <c r="D50" s="14">
        <v>1655098.1800000002</v>
      </c>
      <c r="E50" s="14">
        <v>1330640.8</v>
      </c>
      <c r="F50" s="14"/>
      <c r="G50" s="14"/>
      <c r="H50" s="14"/>
      <c r="I50" s="14"/>
      <c r="J50" s="14"/>
      <c r="K50" s="14"/>
      <c r="L50" s="14"/>
      <c r="M50" s="14"/>
      <c r="N50" s="19">
        <f t="shared" si="0"/>
        <v>5393098.1100000003</v>
      </c>
    </row>
    <row r="51" spans="1:14" ht="9.75" customHeight="1" x14ac:dyDescent="0.15">
      <c r="A51" s="4" t="s">
        <v>47</v>
      </c>
      <c r="B51" s="4">
        <v>773468.91</v>
      </c>
      <c r="C51" s="13">
        <v>369862.26</v>
      </c>
      <c r="D51" s="13">
        <v>784318.09</v>
      </c>
      <c r="E51" s="13">
        <v>630564.19999999995</v>
      </c>
      <c r="F51" s="13"/>
      <c r="G51" s="13"/>
      <c r="H51" s="13"/>
      <c r="I51" s="13"/>
      <c r="J51" s="13"/>
      <c r="K51" s="13"/>
      <c r="L51" s="13"/>
      <c r="M51" s="13"/>
      <c r="N51" s="18">
        <f t="shared" si="0"/>
        <v>2558213.46</v>
      </c>
    </row>
    <row r="52" spans="1:14" ht="9.75" customHeight="1" x14ac:dyDescent="0.15">
      <c r="A52" s="5" t="s">
        <v>48</v>
      </c>
      <c r="B52" s="5">
        <v>1210212.58</v>
      </c>
      <c r="C52" s="14">
        <v>579376.98</v>
      </c>
      <c r="D52" s="14">
        <v>1228608.29</v>
      </c>
      <c r="E52" s="14">
        <v>987757.92</v>
      </c>
      <c r="F52" s="14"/>
      <c r="G52" s="14"/>
      <c r="H52" s="14"/>
      <c r="I52" s="14"/>
      <c r="J52" s="14"/>
      <c r="K52" s="14"/>
      <c r="L52" s="14"/>
      <c r="M52" s="14"/>
      <c r="N52" s="19">
        <f t="shared" si="0"/>
        <v>4005955.77</v>
      </c>
    </row>
    <row r="53" spans="1:14" ht="9.75" customHeight="1" x14ac:dyDescent="0.15">
      <c r="A53" s="4" t="s">
        <v>49</v>
      </c>
      <c r="B53" s="4">
        <v>1158142.6100000001</v>
      </c>
      <c r="C53" s="13">
        <v>553912.57999999996</v>
      </c>
      <c r="D53" s="13">
        <v>1174609.27</v>
      </c>
      <c r="E53" s="13">
        <v>944344.60999999987</v>
      </c>
      <c r="F53" s="13"/>
      <c r="G53" s="13"/>
      <c r="H53" s="13"/>
      <c r="I53" s="13"/>
      <c r="J53" s="13"/>
      <c r="K53" s="13"/>
      <c r="L53" s="13"/>
      <c r="M53" s="13"/>
      <c r="N53" s="18">
        <f t="shared" si="0"/>
        <v>3831009.07</v>
      </c>
    </row>
    <row r="54" spans="1:14" ht="9.75" customHeight="1" x14ac:dyDescent="0.15">
      <c r="A54" s="5" t="s">
        <v>50</v>
      </c>
      <c r="B54" s="5">
        <v>1119126.0599999998</v>
      </c>
      <c r="C54" s="14">
        <v>535932.65</v>
      </c>
      <c r="D54" s="14">
        <v>1136481.6300000001</v>
      </c>
      <c r="E54" s="14">
        <v>913691.30999999994</v>
      </c>
      <c r="F54" s="14"/>
      <c r="G54" s="14"/>
      <c r="H54" s="14"/>
      <c r="I54" s="14"/>
      <c r="J54" s="14"/>
      <c r="K54" s="14"/>
      <c r="L54" s="14"/>
      <c r="M54" s="14"/>
      <c r="N54" s="19">
        <f t="shared" si="0"/>
        <v>3705231.65</v>
      </c>
    </row>
    <row r="55" spans="1:14" ht="9.75" customHeight="1" x14ac:dyDescent="0.15">
      <c r="A55" s="4" t="s">
        <v>51</v>
      </c>
      <c r="B55" s="4">
        <v>951169.52</v>
      </c>
      <c r="C55" s="13">
        <v>455045.18</v>
      </c>
      <c r="D55" s="13">
        <v>964954.24</v>
      </c>
      <c r="E55" s="13">
        <v>775789.32000000007</v>
      </c>
      <c r="F55" s="13"/>
      <c r="G55" s="13"/>
      <c r="H55" s="13"/>
      <c r="I55" s="13"/>
      <c r="J55" s="13"/>
      <c r="K55" s="13"/>
      <c r="L55" s="13"/>
      <c r="M55" s="13"/>
      <c r="N55" s="18">
        <f t="shared" si="0"/>
        <v>3146958.26</v>
      </c>
    </row>
    <row r="56" spans="1:14" ht="9.75" customHeight="1" x14ac:dyDescent="0.15">
      <c r="A56" s="5" t="s">
        <v>52</v>
      </c>
      <c r="B56" s="6">
        <v>7560201.5899999999</v>
      </c>
      <c r="C56" s="15">
        <v>3610635.78</v>
      </c>
      <c r="D56" s="15">
        <v>7656598.6400000006</v>
      </c>
      <c r="E56" s="15">
        <v>6155636.4000000004</v>
      </c>
      <c r="F56" s="15"/>
      <c r="G56" s="15"/>
      <c r="H56" s="15"/>
      <c r="I56" s="15"/>
      <c r="J56" s="15"/>
      <c r="K56" s="15"/>
      <c r="L56" s="15"/>
      <c r="M56" s="15"/>
      <c r="N56" s="20">
        <f t="shared" si="0"/>
        <v>24983072.409999996</v>
      </c>
    </row>
    <row r="57" spans="1:14" ht="18.75" customHeight="1" x14ac:dyDescent="0.15">
      <c r="A57" s="9" t="s">
        <v>53</v>
      </c>
      <c r="B57" s="10">
        <f t="shared" ref="B57:M57" si="1">SUM(B5:B56)</f>
        <v>151698829.32000005</v>
      </c>
      <c r="C57" s="10">
        <f t="shared" si="1"/>
        <v>72539277.120000035</v>
      </c>
      <c r="D57" s="10">
        <f t="shared" si="1"/>
        <v>153824469.03000003</v>
      </c>
      <c r="E57" s="10">
        <f t="shared" si="1"/>
        <v>123669470.67</v>
      </c>
      <c r="F57" s="10">
        <f t="shared" si="1"/>
        <v>0</v>
      </c>
      <c r="G57" s="10">
        <f t="shared" si="1"/>
        <v>0</v>
      </c>
      <c r="H57" s="10">
        <f t="shared" si="1"/>
        <v>0</v>
      </c>
      <c r="I57" s="10">
        <f t="shared" si="1"/>
        <v>0</v>
      </c>
      <c r="J57" s="10">
        <f t="shared" si="1"/>
        <v>0</v>
      </c>
      <c r="K57" s="10">
        <f t="shared" si="1"/>
        <v>0</v>
      </c>
      <c r="L57" s="10">
        <f t="shared" si="1"/>
        <v>0</v>
      </c>
      <c r="M57" s="10">
        <f t="shared" si="1"/>
        <v>0</v>
      </c>
      <c r="N57" s="16">
        <f>SUM(N5:N56)</f>
        <v>501732046.13999999</v>
      </c>
    </row>
    <row r="58" spans="1:14" ht="11.25" customHeight="1" x14ac:dyDescent="0.15"/>
  </sheetData>
  <sheetProtection selectLockedCells="1"/>
  <phoneticPr fontId="8" type="noConversion"/>
  <printOptions horizontalCentered="1"/>
  <pageMargins left="0.19685039370078741" right="0.19685039370078741" top="1.3779527559055118" bottom="0.39370078740157483" header="0.31496062992125984" footer="0.51181102362204722"/>
  <pageSetup paperSize="9" scale="77" orientation="landscape" r:id="rId1"/>
  <headerFooter alignWithMargins="0">
    <oddHeader>&amp;C&amp;"Arial,Negrito"&amp;12SECRETARIA DE FINANÇAS DO ESTADO DE RONDÔNIA
COORDENADORIA DA RECEITA ESTADUAL
GERÊNCIA DE ARRECADAÇÃO
FUNDO DE PARTICIPAÇÃO DOS MUNICÍPIOS DE RONDÔNIA - COTA-PARTE ICMS
VALORES DE UNIDADE DE CONSERVAÇÃO CONTIDOS NOS REPASSES DE 2022</oddHeader>
    <oddFooter>&amp;L&amp;7Fonte: GEAR/FPM-ICMS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FPM-ICMS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19886500891</dc:creator>
  <cp:lastModifiedBy>Pedro Alcântara Eduardo</cp:lastModifiedBy>
  <cp:lastPrinted>2022-03-15T16:24:49Z</cp:lastPrinted>
  <dcterms:created xsi:type="dcterms:W3CDTF">2018-11-09T16:07:59Z</dcterms:created>
  <dcterms:modified xsi:type="dcterms:W3CDTF">2022-05-11T15:06:47Z</dcterms:modified>
</cp:coreProperties>
</file>